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<sst xmlns="http://schemas.openxmlformats.org/spreadsheetml/2006/main" count="24" uniqueCount="24">
  <si>
    <t>Customer Acquisition Cost Calculator (CAC)</t>
  </si>
  <si>
    <t>Marketing Team Salaries</t>
  </si>
  <si>
    <t>Sales Team Salaries</t>
  </si>
  <si>
    <t>Paid Advertising</t>
  </si>
  <si>
    <t>Social Media Marketing</t>
  </si>
  <si>
    <t>Search Engine Optimization (SEO)</t>
  </si>
  <si>
    <t>Content Marketing</t>
  </si>
  <si>
    <t>Influencer Marketing</t>
  </si>
  <si>
    <t>Email Marketing</t>
  </si>
  <si>
    <t>Events and Trade Shows</t>
  </si>
  <si>
    <t>Software and Tools</t>
  </si>
  <si>
    <t>Agency / Freelancers</t>
  </si>
  <si>
    <t>Other expenses</t>
  </si>
  <si>
    <t>Number of new customers acquired</t>
  </si>
  <si>
    <t>Average Order Value (AOV)</t>
  </si>
  <si>
    <t>Repeat purchase rate (per/month)</t>
  </si>
  <si>
    <t>Average customer lifespan (month)</t>
  </si>
  <si>
    <t>Total Marketing Spend</t>
  </si>
  <si>
    <t>Customer Acquisition Cost (CAC)</t>
  </si>
  <si>
    <t>Customer Lifetime Value (CTLV)</t>
  </si>
  <si>
    <t>CAC Recovery Time (in months)</t>
  </si>
  <si>
    <t>CLTV : CAC</t>
  </si>
  <si>
    <t>https://www.decklinks.com/cac-customer-acquisition-cost-calculator/</t>
  </si>
  <si>
    <r>
      <rPr>
        <rFont val="Arial"/>
        <b/>
        <color theme="1"/>
      </rPr>
      <t>Disclaimer:</t>
    </r>
    <r>
      <rPr>
        <rFont val="Arial"/>
        <color theme="1"/>
      </rPr>
      <t xml:space="preserve"> The Customer Acquisition Cost Calculator is provided for informational purposes only. Results generated by the calculator are estimates based on the inputs provided and should not be considered as financial or investment advice. Actual costs may vary depending on various factors, including market conditions, industry trends, and business strategies. Users are encouraged to consult with financial professionals or conduct further analysis before making business decisions based on the calculator’s results.</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</si>
</sst>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quot;$&quot;* #,##0_);_(&quot;$&quot;* \(#,##0\);_(&quot;$&quot;* &quot;-&quot;??_);_(@_)"/>
    <numFmt numFmtId="165" formatCode="[$$]#,##0"/>
    <numFmt numFmtId="166" formatCode="[$$]#,##0.00"/>
  </numFmts>
  <fonts count="5">
    <font>
      <sz val="10.0"/>
      <color rgb="FF000000"/>
      <name val="Arial"/>
      <scheme val="minor"/>
    </font>
    <font>
      <b/>
      <sz val="15.0"/>
      <color rgb="FFFFFFFF"/>
      <name val="Arial"/>
      <scheme val="minor"/>
    </font>
    <font>
      <color theme="1"/>
      <name val="Arial"/>
      <scheme val="minor"/>
    </font>
    <font>
      <b/>
      <color theme="1"/>
      <name val="Arial"/>
      <scheme val="minor"/>
    </font>
    <font>
      <u/>
      <color rgb="FF0000FF"/>
    </font>
  </fonts>
  <fills count="4">
    <fill>
      <patternFill patternType="none"/>
    </fill>
    <fill>
      <patternFill patternType="lightGray"/>
    </fill>
    <fill>
      <patternFill patternType="solid">
        <fgColor rgb="FF001325"/>
        <bgColor rgb="FF001325"/>
      </patternFill>
    </fill>
    <fill>
      <patternFill patternType="solid">
        <fgColor rgb="FFCFE2F3"/>
        <bgColor rgb="FFCFE2F3"/>
      </patternFill>
    </fill>
  </fills>
  <borders count="2">
    <border/>
    <border>
      <bottom style="thick">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2" fontId="1" numFmtId="0" xfId="0" applyAlignment="1" applyFill="1" applyFont="1">
      <alignment readingOrder="0"/>
    </xf>
    <xf borderId="0" fillId="0" fontId="1" numFmtId="0" xfId="0" applyAlignment="1" applyFont="1">
      <alignment readingOrder="0"/>
    </xf>
    <xf borderId="0" fillId="0" fontId="2" numFmtId="0" xfId="0" applyAlignment="1" applyFont="1">
      <alignment readingOrder="0"/>
    </xf>
    <xf borderId="0" fillId="3" fontId="2" numFmtId="164" xfId="0" applyAlignment="1" applyFill="1" applyFont="1" applyNumberFormat="1">
      <alignment readingOrder="0"/>
    </xf>
    <xf borderId="0" fillId="0" fontId="2" numFmtId="165" xfId="0" applyAlignment="1" applyFont="1" applyNumberFormat="1">
      <alignment readingOrder="0"/>
    </xf>
    <xf borderId="0" fillId="3" fontId="2" numFmtId="3" xfId="0" applyAlignment="1" applyFont="1" applyNumberFormat="1">
      <alignment readingOrder="0"/>
    </xf>
    <xf borderId="0" fillId="0" fontId="2" numFmtId="3" xfId="0" applyAlignment="1" applyFont="1" applyNumberFormat="1">
      <alignment readingOrder="0"/>
    </xf>
    <xf borderId="0" fillId="0" fontId="2" numFmtId="166" xfId="0" applyAlignment="1" applyFont="1" applyNumberFormat="1">
      <alignment readingOrder="0"/>
    </xf>
    <xf borderId="0" fillId="3" fontId="2" numFmtId="4" xfId="0" applyAlignment="1" applyFont="1" applyNumberFormat="1">
      <alignment readingOrder="0"/>
    </xf>
    <xf borderId="0" fillId="0" fontId="2" numFmtId="4" xfId="0" applyAlignment="1" applyFont="1" applyNumberFormat="1">
      <alignment readingOrder="0"/>
    </xf>
    <xf borderId="1" fillId="0" fontId="2" numFmtId="0" xfId="0" applyAlignment="1" applyBorder="1" applyFont="1">
      <alignment readingOrder="0"/>
    </xf>
    <xf borderId="1" fillId="3" fontId="2" numFmtId="0" xfId="0" applyAlignment="1" applyBorder="1" applyFont="1">
      <alignment readingOrder="0"/>
    </xf>
    <xf borderId="0" fillId="0" fontId="3" numFmtId="0" xfId="0" applyAlignment="1" applyFont="1">
      <alignment readingOrder="0"/>
    </xf>
    <xf borderId="0" fillId="0" fontId="2" numFmtId="164" xfId="0" applyFont="1" applyNumberFormat="1"/>
    <xf borderId="0" fillId="0" fontId="2" numFmtId="166" xfId="0" applyFont="1" applyNumberFormat="1"/>
    <xf borderId="0" fillId="0" fontId="2" numFmtId="0" xfId="0" applyFont="1"/>
    <xf borderId="0" fillId="0" fontId="2" numFmtId="2" xfId="0" applyFont="1" applyNumberFormat="1"/>
    <xf borderId="0" fillId="0" fontId="4" numFmtId="0" xfId="0" applyAlignment="1" applyFont="1">
      <alignment readingOrder="0"/>
    </xf>
    <xf borderId="0" fillId="0" fontId="2"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decklinks.com/cac-customer-acquisition-cost-calculator/"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25"/>
    <col customWidth="1" min="2" max="2" width="15.13"/>
  </cols>
  <sheetData>
    <row r="1">
      <c r="A1" s="1" t="s">
        <v>0</v>
      </c>
      <c r="D1" s="2"/>
      <c r="E1" s="2"/>
    </row>
    <row r="2">
      <c r="A2" s="3" t="s">
        <v>1</v>
      </c>
      <c r="B2" s="4">
        <v>100000.0</v>
      </c>
      <c r="H2" s="5"/>
    </row>
    <row r="3">
      <c r="A3" s="3" t="s">
        <v>2</v>
      </c>
      <c r="B3" s="4">
        <v>80000.0</v>
      </c>
      <c r="H3" s="5"/>
    </row>
    <row r="4">
      <c r="A4" s="3" t="s">
        <v>3</v>
      </c>
      <c r="B4" s="4">
        <v>50000.0</v>
      </c>
      <c r="H4" s="5"/>
    </row>
    <row r="5">
      <c r="A5" s="3" t="s">
        <v>4</v>
      </c>
      <c r="B5" s="4">
        <v>20000.0</v>
      </c>
      <c r="H5" s="5"/>
    </row>
    <row r="6">
      <c r="A6" s="3" t="s">
        <v>5</v>
      </c>
      <c r="B6" s="4">
        <v>15000.0</v>
      </c>
      <c r="H6" s="5"/>
    </row>
    <row r="7">
      <c r="A7" s="3" t="s">
        <v>6</v>
      </c>
      <c r="B7" s="4">
        <v>25000.0</v>
      </c>
      <c r="H7" s="5"/>
    </row>
    <row r="8">
      <c r="A8" s="3" t="s">
        <v>7</v>
      </c>
      <c r="B8" s="4">
        <v>10000.0</v>
      </c>
      <c r="H8" s="5"/>
    </row>
    <row r="9">
      <c r="A9" s="3" t="s">
        <v>8</v>
      </c>
      <c r="B9" s="4">
        <v>5000.0</v>
      </c>
      <c r="H9" s="5"/>
    </row>
    <row r="10">
      <c r="A10" s="3" t="s">
        <v>9</v>
      </c>
      <c r="B10" s="4">
        <v>30000.0</v>
      </c>
      <c r="H10" s="5"/>
    </row>
    <row r="11">
      <c r="A11" s="3" t="s">
        <v>10</v>
      </c>
      <c r="B11" s="4">
        <v>8000.0</v>
      </c>
      <c r="H11" s="5"/>
    </row>
    <row r="12">
      <c r="A12" s="3" t="s">
        <v>11</v>
      </c>
      <c r="B12" s="4">
        <v>20000.0</v>
      </c>
      <c r="H12" s="5"/>
    </row>
    <row r="13">
      <c r="A13" s="3" t="s">
        <v>12</v>
      </c>
      <c r="B13" s="4">
        <v>7000.0</v>
      </c>
      <c r="H13" s="5"/>
    </row>
    <row r="14">
      <c r="A14" s="3" t="s">
        <v>13</v>
      </c>
      <c r="B14" s="6">
        <v>1000.0</v>
      </c>
      <c r="H14" s="7"/>
    </row>
    <row r="15">
      <c r="A15" s="3" t="s">
        <v>14</v>
      </c>
      <c r="B15" s="4">
        <v>300.0</v>
      </c>
      <c r="H15" s="8"/>
    </row>
    <row r="16">
      <c r="A16" s="3" t="s">
        <v>15</v>
      </c>
      <c r="B16" s="9">
        <v>0.3</v>
      </c>
      <c r="H16" s="10"/>
    </row>
    <row r="17">
      <c r="A17" s="11" t="s">
        <v>16</v>
      </c>
      <c r="B17" s="12">
        <v>24.0</v>
      </c>
    </row>
    <row r="18">
      <c r="A18" s="13" t="s">
        <v>17</v>
      </c>
      <c r="B18" s="14">
        <f>SUM(B2:B13)</f>
        <v>370000</v>
      </c>
    </row>
    <row r="19">
      <c r="A19" s="13" t="s">
        <v>18</v>
      </c>
      <c r="B19" s="14">
        <f>B18/B14</f>
        <v>370</v>
      </c>
      <c r="H19" s="15"/>
    </row>
    <row r="20">
      <c r="A20" s="13" t="s">
        <v>19</v>
      </c>
      <c r="B20" s="16">
        <f>B15*B16*B17</f>
        <v>2160</v>
      </c>
    </row>
    <row r="21">
      <c r="A21" s="13" t="s">
        <v>20</v>
      </c>
      <c r="B21" s="17">
        <f>B19/(B15*B16)</f>
        <v>4.111111111</v>
      </c>
      <c r="H21" s="17"/>
    </row>
    <row r="22">
      <c r="A22" s="13" t="s">
        <v>21</v>
      </c>
      <c r="B22" s="17">
        <f>B20/B19</f>
        <v>5.837837838</v>
      </c>
    </row>
    <row r="24">
      <c r="A24" s="18" t="s">
        <v>22</v>
      </c>
    </row>
    <row r="25">
      <c r="A25" s="19" t="s">
        <v>23</v>
      </c>
    </row>
  </sheetData>
  <mergeCells count="2">
    <mergeCell ref="A25:B25"/>
    <mergeCell ref="A1:C1"/>
  </mergeCells>
  <hyperlinks>
    <hyperlink r:id="rId1" ref="A24"/>
  </hyperlinks>
  <drawing r:id="rId2"/>
</worksheet>
</file>